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alexpetrin/Desktop/"/>
    </mc:Choice>
  </mc:AlternateContent>
  <bookViews>
    <workbookView xWindow="0" yWindow="460" windowWidth="25600" windowHeight="141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2" i="1" l="1"/>
  <c r="AD32" i="1"/>
  <c r="V32" i="1"/>
  <c r="AD29" i="1"/>
  <c r="V29" i="1"/>
  <c r="V35" i="1"/>
  <c r="N29" i="1"/>
  <c r="N35" i="1"/>
  <c r="V38" i="1"/>
  <c r="AC16" i="1"/>
</calcChain>
</file>

<file path=xl/sharedStrings.xml><?xml version="1.0" encoding="utf-8"?>
<sst xmlns="http://schemas.openxmlformats.org/spreadsheetml/2006/main" count="18" uniqueCount="18">
  <si>
    <t>Venture Capital Valuation Calculator</t>
  </si>
  <si>
    <t>A simple tool for you to quickly calculate valuation and venture dilution of a capital investment.</t>
  </si>
  <si>
    <t>www.StartupFinancialModel.com</t>
  </si>
  <si>
    <t>Enter the total # of shares currently outstanding (founder, employees, seed investors) prior to the Venture Capital investment:</t>
  </si>
  <si>
    <t>Enter the total $ amount of the Venture Capital investment:</t>
  </si>
  <si>
    <t>OR</t>
  </si>
  <si>
    <t>The "pre-money" valuation prior to the investment:</t>
  </si>
  <si>
    <t>The % of Venture Capital ownership in exchange for the investment:</t>
  </si>
  <si>
    <t>Ownership and Capitalization Table</t>
  </si>
  <si>
    <t>Affiliation</t>
  </si>
  <si>
    <r>
      <t xml:space="preserve">Select and enter </t>
    </r>
    <r>
      <rPr>
        <b/>
        <u/>
        <sz val="14"/>
        <color theme="1"/>
        <rFont val="Calibri"/>
        <family val="2"/>
      </rPr>
      <t>only one</t>
    </r>
    <r>
      <rPr>
        <b/>
        <sz val="14"/>
        <color theme="1"/>
        <rFont val="Calibri"/>
        <family val="2"/>
      </rPr>
      <t xml:space="preserve"> of the following two values:</t>
    </r>
  </si>
  <si>
    <t>Total Shares</t>
  </si>
  <si>
    <t>Valuation</t>
  </si>
  <si>
    <t>%</t>
  </si>
  <si>
    <t>Venture Capital Investor</t>
  </si>
  <si>
    <t>Price per Share</t>
  </si>
  <si>
    <t>Total Shares Currently Outstanding (Pre-Money)</t>
  </si>
  <si>
    <t>Total Ownership (Post-Money)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</si>
</sst>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theme="0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4"/>
      <color rgb="FFC00000"/>
      <name val="Calibri"/>
      <family val="2"/>
    </font>
    <font>
      <b/>
      <sz val="16"/>
      <color theme="1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theme="0" tint="-0.2499465926084170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7" fillId="0" borderId="0" xfId="0" applyFont="1" applyAlignment="1">
      <alignment vertical="top" wrapText="1"/>
    </xf>
    <xf numFmtId="0" fontId="4" fillId="0" borderId="0" xfId="0" applyFont="1" applyBorder="1"/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10" xfId="0" applyFont="1" applyBorder="1"/>
    <xf numFmtId="0" fontId="5" fillId="0" borderId="0" xfId="0" applyFont="1" applyBorder="1" applyAlignment="1">
      <alignment horizontal="right" vertical="center"/>
    </xf>
    <xf numFmtId="0" fontId="11" fillId="0" borderId="0" xfId="3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/>
    </xf>
    <xf numFmtId="9" fontId="5" fillId="0" borderId="2" xfId="2" applyFont="1" applyBorder="1" applyAlignment="1">
      <alignment horizontal="center" vertical="center"/>
    </xf>
    <xf numFmtId="9" fontId="5" fillId="0" borderId="3" xfId="2" applyFont="1" applyBorder="1" applyAlignment="1">
      <alignment horizontal="center" vertical="center"/>
    </xf>
    <xf numFmtId="9" fontId="5" fillId="0" borderId="4" xfId="2" applyFont="1" applyBorder="1" applyAlignment="1">
      <alignment horizontal="center" vertical="center"/>
    </xf>
    <xf numFmtId="9" fontId="5" fillId="0" borderId="5" xfId="2" applyFont="1" applyBorder="1" applyAlignment="1">
      <alignment horizontal="center" vertical="center"/>
    </xf>
    <xf numFmtId="9" fontId="5" fillId="0" borderId="6" xfId="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9" fontId="5" fillId="0" borderId="7" xfId="2" applyNumberFormat="1" applyFont="1" applyBorder="1" applyAlignment="1">
      <alignment horizontal="right" vertical="center"/>
    </xf>
    <xf numFmtId="9" fontId="5" fillId="0" borderId="0" xfId="2" applyNumberFormat="1" applyFont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9" fontId="5" fillId="0" borderId="0" xfId="2" applyFont="1" applyBorder="1" applyAlignment="1">
      <alignment horizontal="right" vertical="center"/>
    </xf>
    <xf numFmtId="9" fontId="5" fillId="0" borderId="9" xfId="2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9" fontId="7" fillId="0" borderId="0" xfId="2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5" fillId="0" borderId="9" xfId="0" applyFont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76201</xdr:colOff>
      <xdr:row>1</xdr:row>
      <xdr:rowOff>88901</xdr:rowOff>
    </xdr:from>
    <xdr:to>
      <xdr:col>19</xdr:col>
      <xdr:colOff>114300</xdr:colOff>
      <xdr:row>4</xdr:row>
      <xdr:rowOff>165768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1" y="88901"/>
          <a:ext cx="495299" cy="686467"/>
        </a:xfrm>
        <a:prstGeom prst="rect">
          <a:avLst/>
        </a:prstGeom>
      </xdr:spPr>
    </xdr:pic>
    <xdr:clientData/>
  </xdr:twoCellAnchor>
  <xdr:twoCellAnchor editAs="oneCell">
    <xdr:from>
      <xdr:col>1</xdr:col>
      <xdr:colOff>50801</xdr:colOff>
      <xdr:row>41</xdr:row>
      <xdr:rowOff>38032</xdr:rowOff>
    </xdr:from>
    <xdr:to>
      <xdr:col>7</xdr:col>
      <xdr:colOff>12701</xdr:colOff>
      <xdr:row>43</xdr:row>
      <xdr:rowOff>7564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401" y="8102532"/>
          <a:ext cx="1333500" cy="375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rtupfinancialmodel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J43"/>
  <sheetViews>
    <sheetView showGridLines="0" tabSelected="1" workbookViewId="0"/>
  </sheetViews>
  <sheetFormatPr baseColWidth="10" defaultRowHeight="16" x14ac:dyDescent="0.2"/>
  <cols>
    <col min="1" max="37" width="3" style="2" customWidth="1"/>
    <col min="38" max="16384" width="10.83203125" style="2"/>
  </cols>
  <sheetData>
    <row r="5" spans="2:36" ht="1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16" customHeight="1" x14ac:dyDescent="0.2"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2:36" ht="16" customHeight="1" x14ac:dyDescent="0.2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2:36" ht="19" x14ac:dyDescent="0.25">
      <c r="B8" s="36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2:36" ht="17" thickBot="1" x14ac:dyDescent="0.25"/>
    <row r="10" spans="2:36" ht="16" customHeight="1" x14ac:dyDescent="0.2">
      <c r="B10" s="12">
        <v>1</v>
      </c>
      <c r="C10" s="12"/>
      <c r="E10" s="19" t="s">
        <v>3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3"/>
      <c r="AD10" s="14"/>
      <c r="AE10" s="14"/>
      <c r="AF10" s="14"/>
      <c r="AG10" s="14"/>
      <c r="AH10" s="14"/>
      <c r="AI10" s="14"/>
      <c r="AJ10" s="15"/>
    </row>
    <row r="11" spans="2:36" ht="16" customHeight="1" thickBot="1" x14ac:dyDescent="0.25">
      <c r="B11" s="12"/>
      <c r="C11" s="1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6"/>
      <c r="AD11" s="17"/>
      <c r="AE11" s="17"/>
      <c r="AF11" s="17"/>
      <c r="AG11" s="17"/>
      <c r="AH11" s="17"/>
      <c r="AI11" s="17"/>
      <c r="AJ11" s="18"/>
    </row>
    <row r="12" spans="2:36" ht="16" customHeight="1" thickBot="1" x14ac:dyDescent="0.2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36" ht="16" customHeight="1" x14ac:dyDescent="0.2">
      <c r="B13" s="12">
        <v>2</v>
      </c>
      <c r="C13" s="12"/>
      <c r="E13" s="19" t="s">
        <v>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20"/>
      <c r="AD13" s="21"/>
      <c r="AE13" s="21"/>
      <c r="AF13" s="21"/>
      <c r="AG13" s="21"/>
      <c r="AH13" s="21"/>
      <c r="AI13" s="21"/>
      <c r="AJ13" s="22"/>
    </row>
    <row r="14" spans="2:36" ht="17" thickBot="1" x14ac:dyDescent="0.25">
      <c r="B14" s="12"/>
      <c r="C14" s="1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23"/>
      <c r="AD14" s="24"/>
      <c r="AE14" s="24"/>
      <c r="AF14" s="24"/>
      <c r="AG14" s="24"/>
      <c r="AH14" s="24"/>
      <c r="AI14" s="24"/>
      <c r="AJ14" s="25"/>
    </row>
    <row r="16" spans="2:36" ht="19" customHeight="1" x14ac:dyDescent="0.2">
      <c r="B16" s="12">
        <v>3</v>
      </c>
      <c r="C16" s="12"/>
      <c r="E16" s="19" t="s">
        <v>10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27" t="str">
        <f>IF(AND(AC18&lt;&gt;"",AC21&lt;&gt;""),"ERROR! Please enter only one!","")</f>
        <v/>
      </c>
      <c r="AD16" s="27"/>
      <c r="AE16" s="27"/>
      <c r="AF16" s="27"/>
      <c r="AG16" s="27"/>
      <c r="AH16" s="27"/>
      <c r="AI16" s="27"/>
      <c r="AJ16" s="27"/>
    </row>
    <row r="17" spans="2:36" ht="17" thickBot="1" x14ac:dyDescent="0.25">
      <c r="B17" s="12"/>
      <c r="C17" s="1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28"/>
      <c r="AD17" s="28"/>
      <c r="AE17" s="28"/>
      <c r="AF17" s="28"/>
      <c r="AG17" s="28"/>
      <c r="AH17" s="28"/>
      <c r="AI17" s="28"/>
      <c r="AJ17" s="28"/>
    </row>
    <row r="18" spans="2:36" ht="16" customHeight="1" x14ac:dyDescent="0.2">
      <c r="D18" s="9"/>
      <c r="E18" s="26" t="s">
        <v>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4"/>
      <c r="AC18" s="20"/>
      <c r="AD18" s="21"/>
      <c r="AE18" s="21"/>
      <c r="AF18" s="21"/>
      <c r="AG18" s="21"/>
      <c r="AH18" s="21"/>
      <c r="AI18" s="21"/>
      <c r="AJ18" s="22"/>
    </row>
    <row r="19" spans="2:36" ht="16" customHeight="1" thickBot="1" x14ac:dyDescent="0.25">
      <c r="D19" s="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4"/>
      <c r="AC19" s="23"/>
      <c r="AD19" s="24"/>
      <c r="AE19" s="24"/>
      <c r="AF19" s="24"/>
      <c r="AG19" s="24"/>
      <c r="AH19" s="24"/>
      <c r="AI19" s="24"/>
      <c r="AJ19" s="25"/>
    </row>
    <row r="20" spans="2:36" ht="17" customHeight="1" thickBot="1" x14ac:dyDescent="0.25">
      <c r="D20" s="9"/>
      <c r="E20" s="6"/>
      <c r="F20" s="5" t="s">
        <v>5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4"/>
      <c r="AA20" s="6"/>
      <c r="AB20" s="4"/>
    </row>
    <row r="21" spans="2:36" ht="16" customHeight="1" x14ac:dyDescent="0.2">
      <c r="D21" s="9"/>
      <c r="E21" s="26" t="s">
        <v>7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"/>
      <c r="AC21" s="29"/>
      <c r="AD21" s="30"/>
      <c r="AE21" s="30"/>
      <c r="AF21" s="30"/>
      <c r="AG21" s="30"/>
      <c r="AH21" s="30"/>
      <c r="AI21" s="30"/>
      <c r="AJ21" s="31"/>
    </row>
    <row r="22" spans="2:36" ht="17" customHeight="1" thickBot="1" x14ac:dyDescent="0.25">
      <c r="D22" s="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4"/>
      <c r="AC22" s="32"/>
      <c r="AD22" s="33"/>
      <c r="AE22" s="33"/>
      <c r="AF22" s="33"/>
      <c r="AG22" s="33"/>
      <c r="AH22" s="33"/>
      <c r="AI22" s="33"/>
      <c r="AJ22" s="34"/>
    </row>
    <row r="24" spans="2:36" ht="16" customHeight="1" x14ac:dyDescent="0.2">
      <c r="B24" s="12" t="s">
        <v>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2:36" ht="16" customHeight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7" spans="2:36" ht="16" customHeight="1" x14ac:dyDescent="0.25">
      <c r="B27" s="63"/>
      <c r="C27" s="46" t="s">
        <v>9</v>
      </c>
      <c r="D27" s="46"/>
      <c r="E27" s="46"/>
      <c r="F27" s="46"/>
      <c r="G27" s="46"/>
      <c r="H27" s="46"/>
      <c r="I27" s="46"/>
      <c r="J27" s="46"/>
      <c r="K27" s="46"/>
      <c r="L27" s="46"/>
      <c r="M27" s="7"/>
      <c r="N27" s="61" t="s">
        <v>11</v>
      </c>
      <c r="O27" s="61"/>
      <c r="P27" s="61"/>
      <c r="Q27" s="61"/>
      <c r="R27" s="61"/>
      <c r="S27" s="61"/>
      <c r="T27" s="61"/>
      <c r="U27" s="61"/>
      <c r="V27" s="61" t="s">
        <v>12</v>
      </c>
      <c r="W27" s="61"/>
      <c r="X27" s="61"/>
      <c r="Y27" s="61"/>
      <c r="Z27" s="61"/>
      <c r="AA27" s="61"/>
      <c r="AB27" s="61"/>
      <c r="AC27" s="61"/>
      <c r="AD27" s="61" t="s">
        <v>13</v>
      </c>
      <c r="AE27" s="61"/>
      <c r="AF27" s="61"/>
      <c r="AG27" s="61"/>
      <c r="AH27" s="61"/>
      <c r="AI27" s="61"/>
      <c r="AJ27" s="63"/>
    </row>
    <row r="28" spans="2:36" ht="16" customHeight="1" x14ac:dyDescent="0.25">
      <c r="B28" s="64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8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4"/>
    </row>
    <row r="29" spans="2:36" ht="16" customHeight="1" x14ac:dyDescent="0.25">
      <c r="B29" s="65"/>
      <c r="C29" s="37" t="s">
        <v>16</v>
      </c>
      <c r="D29" s="37"/>
      <c r="E29" s="37"/>
      <c r="F29" s="37"/>
      <c r="G29" s="37"/>
      <c r="H29" s="37"/>
      <c r="I29" s="37"/>
      <c r="J29" s="37"/>
      <c r="K29" s="37"/>
      <c r="L29" s="37"/>
      <c r="M29" s="65"/>
      <c r="N29" s="39" t="str">
        <f>IF(AC10="","",AC10)</f>
        <v/>
      </c>
      <c r="O29" s="40"/>
      <c r="P29" s="40"/>
      <c r="Q29" s="40"/>
      <c r="R29" s="40"/>
      <c r="S29" s="40"/>
      <c r="T29" s="40"/>
      <c r="U29" s="40"/>
      <c r="V29" s="42" t="str">
        <f>IFERROR(IF(AC18&lt;&gt;"",AC18,AD29*AC13/AC21),"")</f>
        <v/>
      </c>
      <c r="W29" s="42"/>
      <c r="X29" s="42"/>
      <c r="Y29" s="42"/>
      <c r="Z29" s="42"/>
      <c r="AA29" s="42"/>
      <c r="AB29" s="42"/>
      <c r="AC29" s="42"/>
      <c r="AD29" s="44">
        <f>IFERROR(1-AD32,1)</f>
        <v>1</v>
      </c>
      <c r="AE29" s="44"/>
      <c r="AF29" s="44"/>
      <c r="AG29" s="44"/>
      <c r="AH29" s="44"/>
      <c r="AI29" s="44"/>
      <c r="AJ29" s="65"/>
    </row>
    <row r="30" spans="2:36" ht="16" customHeight="1" x14ac:dyDescent="0.25">
      <c r="B30" s="65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65"/>
      <c r="N30" s="41"/>
      <c r="O30" s="41"/>
      <c r="P30" s="41"/>
      <c r="Q30" s="41"/>
      <c r="R30" s="41"/>
      <c r="S30" s="41"/>
      <c r="T30" s="41"/>
      <c r="U30" s="41"/>
      <c r="V30" s="43"/>
      <c r="W30" s="43"/>
      <c r="X30" s="43"/>
      <c r="Y30" s="43"/>
      <c r="Z30" s="43"/>
      <c r="AA30" s="43"/>
      <c r="AB30" s="43"/>
      <c r="AC30" s="43"/>
      <c r="AD30" s="45"/>
      <c r="AE30" s="45"/>
      <c r="AF30" s="45"/>
      <c r="AG30" s="45"/>
      <c r="AH30" s="45"/>
      <c r="AI30" s="45"/>
      <c r="AJ30" s="65"/>
    </row>
    <row r="31" spans="2:36" ht="19" x14ac:dyDescent="0.25">
      <c r="B31" s="65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65"/>
      <c r="N31" s="41"/>
      <c r="O31" s="41"/>
      <c r="P31" s="41"/>
      <c r="Q31" s="41"/>
      <c r="R31" s="41"/>
      <c r="S31" s="41"/>
      <c r="T31" s="41"/>
      <c r="U31" s="41"/>
      <c r="V31" s="43"/>
      <c r="W31" s="43"/>
      <c r="X31" s="43"/>
      <c r="Y31" s="43"/>
      <c r="Z31" s="43"/>
      <c r="AA31" s="43"/>
      <c r="AB31" s="43"/>
      <c r="AC31" s="43"/>
      <c r="AD31" s="45"/>
      <c r="AE31" s="45"/>
      <c r="AF31" s="45"/>
      <c r="AG31" s="45"/>
      <c r="AH31" s="45"/>
      <c r="AI31" s="45"/>
      <c r="AJ31" s="65"/>
    </row>
    <row r="32" spans="2:36" ht="16" customHeight="1" x14ac:dyDescent="0.25">
      <c r="B32" s="65"/>
      <c r="C32" s="38" t="s">
        <v>14</v>
      </c>
      <c r="D32" s="38"/>
      <c r="E32" s="38"/>
      <c r="F32" s="38"/>
      <c r="G32" s="38"/>
      <c r="H32" s="38"/>
      <c r="I32" s="38"/>
      <c r="J32" s="38"/>
      <c r="K32" s="38"/>
      <c r="L32" s="38"/>
      <c r="M32" s="66"/>
      <c r="N32" s="56" t="str">
        <f>IF(AC18&lt;&gt;"",AC13/(AC18/AC10),IF(AC21&lt;&gt;"",AC10/(1-AC21)-AC10,""))</f>
        <v/>
      </c>
      <c r="O32" s="56"/>
      <c r="P32" s="56"/>
      <c r="Q32" s="56"/>
      <c r="R32" s="56"/>
      <c r="S32" s="56"/>
      <c r="T32" s="56"/>
      <c r="U32" s="56"/>
      <c r="V32" s="58" t="str">
        <f>IFERROR(IF(AC18&lt;&gt;"",N32*AC18/AC10,AD32*AC13/AC21),"")</f>
        <v/>
      </c>
      <c r="W32" s="59"/>
      <c r="X32" s="59"/>
      <c r="Y32" s="59"/>
      <c r="Z32" s="59"/>
      <c r="AA32" s="59"/>
      <c r="AB32" s="59"/>
      <c r="AC32" s="59"/>
      <c r="AD32" s="48">
        <f>IFERROR(IF(AC18&lt;&gt;"",V32/V35,AC21),0)</f>
        <v>0</v>
      </c>
      <c r="AE32" s="48"/>
      <c r="AF32" s="48"/>
      <c r="AG32" s="48"/>
      <c r="AH32" s="48"/>
      <c r="AI32" s="48"/>
      <c r="AJ32" s="65"/>
    </row>
    <row r="33" spans="2:36" ht="16" customHeight="1" x14ac:dyDescent="0.25">
      <c r="B33" s="6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66"/>
      <c r="N33" s="56"/>
      <c r="O33" s="56"/>
      <c r="P33" s="56"/>
      <c r="Q33" s="56"/>
      <c r="R33" s="56"/>
      <c r="S33" s="56"/>
      <c r="T33" s="56"/>
      <c r="U33" s="56"/>
      <c r="V33" s="58"/>
      <c r="W33" s="59"/>
      <c r="X33" s="59"/>
      <c r="Y33" s="59"/>
      <c r="Z33" s="59"/>
      <c r="AA33" s="59"/>
      <c r="AB33" s="59"/>
      <c r="AC33" s="59"/>
      <c r="AD33" s="48"/>
      <c r="AE33" s="48"/>
      <c r="AF33" s="48"/>
      <c r="AG33" s="48"/>
      <c r="AH33" s="48"/>
      <c r="AI33" s="48"/>
      <c r="AJ33" s="65"/>
    </row>
    <row r="34" spans="2:36" ht="16" customHeight="1" thickBot="1" x14ac:dyDescent="0.3">
      <c r="B34" s="65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66"/>
      <c r="N34" s="57"/>
      <c r="O34" s="57"/>
      <c r="P34" s="57"/>
      <c r="Q34" s="57"/>
      <c r="R34" s="57"/>
      <c r="S34" s="57"/>
      <c r="T34" s="57"/>
      <c r="U34" s="57"/>
      <c r="V34" s="60"/>
      <c r="W34" s="60"/>
      <c r="X34" s="60"/>
      <c r="Y34" s="60"/>
      <c r="Z34" s="60"/>
      <c r="AA34" s="60"/>
      <c r="AB34" s="60"/>
      <c r="AC34" s="60"/>
      <c r="AD34" s="49"/>
      <c r="AE34" s="49"/>
      <c r="AF34" s="49"/>
      <c r="AG34" s="49"/>
      <c r="AH34" s="49"/>
      <c r="AI34" s="49"/>
      <c r="AJ34" s="68"/>
    </row>
    <row r="35" spans="2:36" ht="16" customHeight="1" x14ac:dyDescent="0.25">
      <c r="B35" s="65"/>
      <c r="C35" s="50" t="s">
        <v>17</v>
      </c>
      <c r="D35" s="50"/>
      <c r="E35" s="50"/>
      <c r="F35" s="50"/>
      <c r="G35" s="50"/>
      <c r="H35" s="50"/>
      <c r="I35" s="50"/>
      <c r="J35" s="50"/>
      <c r="K35" s="50"/>
      <c r="L35" s="50"/>
      <c r="M35" s="67"/>
      <c r="N35" s="51" t="str">
        <f>IFERROR(N29+N32,"")</f>
        <v/>
      </c>
      <c r="O35" s="52"/>
      <c r="P35" s="52"/>
      <c r="Q35" s="52"/>
      <c r="R35" s="52"/>
      <c r="S35" s="52"/>
      <c r="T35" s="52"/>
      <c r="U35" s="52"/>
      <c r="V35" s="53" t="str">
        <f>IFERROR(V29+V32,"")</f>
        <v/>
      </c>
      <c r="W35" s="53"/>
      <c r="X35" s="53"/>
      <c r="Y35" s="53"/>
      <c r="Z35" s="53"/>
      <c r="AA35" s="53"/>
      <c r="AB35" s="53"/>
      <c r="AC35" s="53"/>
      <c r="AD35" s="54">
        <v>1</v>
      </c>
      <c r="AE35" s="54"/>
      <c r="AF35" s="54"/>
      <c r="AG35" s="54"/>
      <c r="AH35" s="54"/>
      <c r="AI35" s="54"/>
      <c r="AJ35" s="65"/>
    </row>
    <row r="36" spans="2:36" ht="16" customHeight="1" x14ac:dyDescent="0.25">
      <c r="B36" s="65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67"/>
      <c r="N36" s="51"/>
      <c r="O36" s="52"/>
      <c r="P36" s="52"/>
      <c r="Q36" s="52"/>
      <c r="R36" s="52"/>
      <c r="S36" s="52"/>
      <c r="T36" s="52"/>
      <c r="U36" s="52"/>
      <c r="V36" s="53"/>
      <c r="W36" s="53"/>
      <c r="X36" s="53"/>
      <c r="Y36" s="53"/>
      <c r="Z36" s="53"/>
      <c r="AA36" s="53"/>
      <c r="AB36" s="53"/>
      <c r="AC36" s="53"/>
      <c r="AD36" s="54"/>
      <c r="AE36" s="54"/>
      <c r="AF36" s="54"/>
      <c r="AG36" s="54"/>
      <c r="AH36" s="54"/>
      <c r="AI36" s="54"/>
      <c r="AJ36" s="65"/>
    </row>
    <row r="37" spans="2:36" ht="16" customHeight="1" x14ac:dyDescent="0.25">
      <c r="B37" s="6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67"/>
      <c r="N37" s="52"/>
      <c r="O37" s="52"/>
      <c r="P37" s="52"/>
      <c r="Q37" s="52"/>
      <c r="R37" s="52"/>
      <c r="S37" s="52"/>
      <c r="T37" s="52"/>
      <c r="U37" s="52"/>
      <c r="V37" s="53"/>
      <c r="W37" s="53"/>
      <c r="X37" s="53"/>
      <c r="Y37" s="53"/>
      <c r="Z37" s="53"/>
      <c r="AA37" s="53"/>
      <c r="AB37" s="53"/>
      <c r="AC37" s="53"/>
      <c r="AD37" s="54"/>
      <c r="AE37" s="54"/>
      <c r="AF37" s="54"/>
      <c r="AG37" s="54"/>
      <c r="AH37" s="54"/>
      <c r="AI37" s="54"/>
      <c r="AJ37" s="65"/>
    </row>
    <row r="38" spans="2:36" ht="19" x14ac:dyDescent="0.25">
      <c r="B38" s="65"/>
      <c r="C38" s="38" t="s">
        <v>15</v>
      </c>
      <c r="D38" s="38"/>
      <c r="E38" s="38"/>
      <c r="F38" s="38"/>
      <c r="G38" s="38"/>
      <c r="H38" s="38"/>
      <c r="I38" s="38"/>
      <c r="J38" s="38"/>
      <c r="K38" s="38"/>
      <c r="L38" s="38"/>
      <c r="M38" s="66"/>
      <c r="N38" s="10"/>
      <c r="O38" s="10"/>
      <c r="P38" s="10"/>
      <c r="Q38" s="10"/>
      <c r="R38" s="10"/>
      <c r="S38" s="10"/>
      <c r="T38" s="10"/>
      <c r="U38" s="10"/>
      <c r="V38" s="55">
        <f>IFERROR(V35/N35,0)</f>
        <v>0</v>
      </c>
      <c r="W38" s="55"/>
      <c r="X38" s="55"/>
      <c r="Y38" s="55"/>
      <c r="Z38" s="55"/>
      <c r="AA38" s="55"/>
      <c r="AB38" s="55"/>
      <c r="AC38" s="55"/>
      <c r="AD38" s="10"/>
      <c r="AE38" s="10"/>
      <c r="AF38" s="10"/>
      <c r="AG38" s="10"/>
      <c r="AH38" s="10"/>
      <c r="AI38" s="10"/>
      <c r="AJ38" s="65"/>
    </row>
    <row r="39" spans="2:36" ht="19" x14ac:dyDescent="0.25">
      <c r="B39" s="65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66"/>
      <c r="N39" s="10"/>
      <c r="O39" s="10"/>
      <c r="P39" s="10"/>
      <c r="Q39" s="10"/>
      <c r="R39" s="10"/>
      <c r="S39" s="10"/>
      <c r="T39" s="10"/>
      <c r="U39" s="10"/>
      <c r="V39" s="55"/>
      <c r="W39" s="55"/>
      <c r="X39" s="55"/>
      <c r="Y39" s="55"/>
      <c r="Z39" s="55"/>
      <c r="AA39" s="55"/>
      <c r="AB39" s="55"/>
      <c r="AC39" s="55"/>
      <c r="AD39" s="10"/>
      <c r="AE39" s="10"/>
      <c r="AF39" s="10"/>
      <c r="AG39" s="10"/>
      <c r="AH39" s="10"/>
      <c r="AI39" s="10"/>
      <c r="AJ39" s="65"/>
    </row>
    <row r="43" spans="2:36" x14ac:dyDescent="0.2">
      <c r="AA43" s="11" t="s">
        <v>2</v>
      </c>
      <c r="AB43" s="11"/>
      <c r="AC43" s="11"/>
      <c r="AD43" s="11"/>
      <c r="AE43" s="11"/>
      <c r="AF43" s="11"/>
      <c r="AG43" s="11"/>
      <c r="AH43" s="11"/>
      <c r="AI43" s="11"/>
      <c r="AJ43" s="11"/>
    </row>
  </sheetData>
  <mergeCells count="35">
    <mergeCell ref="C32:L34"/>
    <mergeCell ref="N32:U34"/>
    <mergeCell ref="V32:AC34"/>
    <mergeCell ref="N35:U37"/>
    <mergeCell ref="V35:AC37"/>
    <mergeCell ref="AD35:AI37"/>
    <mergeCell ref="C38:L39"/>
    <mergeCell ref="V38:AC39"/>
    <mergeCell ref="B6:AJ7"/>
    <mergeCell ref="B8:AJ8"/>
    <mergeCell ref="C29:L31"/>
    <mergeCell ref="N29:U31"/>
    <mergeCell ref="V29:AC31"/>
    <mergeCell ref="AD29:AI31"/>
    <mergeCell ref="B24:AJ25"/>
    <mergeCell ref="AD27:AI28"/>
    <mergeCell ref="V27:AC28"/>
    <mergeCell ref="N27:U28"/>
    <mergeCell ref="C27:L28"/>
    <mergeCell ref="AA43:AJ43"/>
    <mergeCell ref="B10:C11"/>
    <mergeCell ref="AC10:AJ11"/>
    <mergeCell ref="E10:AA11"/>
    <mergeCell ref="B13:C14"/>
    <mergeCell ref="E13:AA14"/>
    <mergeCell ref="AC13:AJ14"/>
    <mergeCell ref="B16:C17"/>
    <mergeCell ref="E16:AA17"/>
    <mergeCell ref="AC18:AJ19"/>
    <mergeCell ref="E18:AA19"/>
    <mergeCell ref="E21:AA22"/>
    <mergeCell ref="AC16:AJ17"/>
    <mergeCell ref="AC21:AJ22"/>
    <mergeCell ref="AD32:AI34"/>
    <mergeCell ref="C35:L37"/>
  </mergeCells>
  <hyperlinks>
    <hyperlink ref="AA4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Startup Financial Model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Pre-Money Post-Money Valuation Calculator</dc:title>
  <dc:subject/>
  <dc:creator>Startup Financial Model</dc:creator>
  <cp:keywords/>
  <dc:description/>
  <cp:lastModifiedBy>Alex Petrin</cp:lastModifiedBy>
  <dcterms:created xsi:type="dcterms:W3CDTF">2019-07-17T13:47:26Z</dcterms:created>
  <dcterms:modified xsi:type="dcterms:W3CDTF">2019-07-17T20:56:51Z</dcterms:modified>
  <cp:category/>
</cp:coreProperties>
</file>